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SUPUESTO\PRESUPUESTO 2020\PORTAL\"/>
    </mc:Choice>
  </mc:AlternateContent>
  <bookViews>
    <workbookView xWindow="120" yWindow="72" windowWidth="18912" windowHeight="7248"/>
  </bookViews>
  <sheets>
    <sheet name="Hoja1" sheetId="1" r:id="rId1"/>
    <sheet name="Hoja2" sheetId="2" r:id="rId2"/>
    <sheet name="Hoja3" sheetId="3" r:id="rId3"/>
  </sheets>
  <definedNames>
    <definedName name="_xlnm.Print_Titles" localSheetId="0">Hoja1!$5:$5</definedName>
  </definedNames>
  <calcPr calcId="152511"/>
</workbook>
</file>

<file path=xl/calcChain.xml><?xml version="1.0" encoding="utf-8"?>
<calcChain xmlns="http://schemas.openxmlformats.org/spreadsheetml/2006/main">
  <c r="O39" i="1" l="1"/>
  <c r="N39" i="1"/>
  <c r="M39" i="1"/>
  <c r="L39" i="1"/>
  <c r="K39" i="1"/>
  <c r="J39" i="1"/>
  <c r="I39" i="1"/>
  <c r="H39" i="1"/>
  <c r="G39" i="1"/>
  <c r="F39" i="1"/>
  <c r="E39" i="1"/>
  <c r="D39" i="1"/>
  <c r="C39" i="1"/>
  <c r="P25" i="1" l="1"/>
  <c r="P38" i="1" l="1"/>
  <c r="P37" i="1"/>
  <c r="P36" i="1"/>
  <c r="P35" i="1"/>
  <c r="P34" i="1"/>
  <c r="P33" i="1"/>
  <c r="P32" i="1"/>
  <c r="P31" i="1"/>
  <c r="P30" i="1"/>
  <c r="P29" i="1"/>
  <c r="P28" i="1"/>
  <c r="P27" i="1"/>
  <c r="P26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39" i="1" l="1"/>
</calcChain>
</file>

<file path=xl/sharedStrings.xml><?xml version="1.0" encoding="utf-8"?>
<sst xmlns="http://schemas.openxmlformats.org/spreadsheetml/2006/main" count="55" uniqueCount="54">
  <si>
    <t>A Nivel de Meta Presupuestaria</t>
  </si>
  <si>
    <t>(En Soles)</t>
  </si>
  <si>
    <t>META PRESUPUESTARIA</t>
  </si>
  <si>
    <t>PIM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</si>
  <si>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</si>
  <si>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</si>
  <si>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</si>
  <si>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</si>
  <si>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</si>
  <si>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</si>
  <si>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</si>
  <si>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</si>
  <si>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</si>
  <si>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TOTAL</t>
  </si>
  <si>
    <t>Planeamiento y Presupuesto</t>
  </si>
  <si>
    <t>Conducción y Orientación Superior</t>
  </si>
  <si>
    <t>Gestión Administrativa</t>
  </si>
  <si>
    <t>Asesoramiento Técnico y Jurídico</t>
  </si>
  <si>
    <t>Acciones de Control y Auditoria</t>
  </si>
  <si>
    <t>Desarrollo de Estudios e Investigaciones Estadísticas</t>
  </si>
  <si>
    <t>Desarrollo y Eval. de Prog. de Post Grado</t>
  </si>
  <si>
    <t>Obligaciones Previsionales</t>
  </si>
  <si>
    <t>Concesión de Bolsas a Estudiantes</t>
  </si>
  <si>
    <t xml:space="preserve">Promoción e Incent. de Act. Culturales y Artísticas  </t>
  </si>
  <si>
    <t>Proyección y Extensión Universitaria</t>
  </si>
  <si>
    <t>Mantenimiento de Infraestrutura Universitaria</t>
  </si>
  <si>
    <t>Fuente: SIAF</t>
  </si>
  <si>
    <t>FUENTE DE FINANCIAMIENTO: RECURSOS ORDINARIOS</t>
  </si>
  <si>
    <t>OCTUBRE</t>
  </si>
  <si>
    <t>NOVIEMBRE</t>
  </si>
  <si>
    <t>DICIEMBRE</t>
  </si>
  <si>
    <t>Gestión del Programa</t>
  </si>
  <si>
    <t>Seguimiento y Evaluación del Programa</t>
  </si>
  <si>
    <t>Acreditación de Carreras Profesionales</t>
  </si>
  <si>
    <t xml:space="preserve">Fortalecimiento Institucional de las Universidades </t>
  </si>
  <si>
    <t>Ejercicio de la Docencia Universitaria</t>
  </si>
  <si>
    <t>Evaluación de Docentes</t>
  </si>
  <si>
    <t>Capacitación Docente</t>
  </si>
  <si>
    <t>Gestión Curricular</t>
  </si>
  <si>
    <t>Fomento de la Investigación Formativa</t>
  </si>
  <si>
    <t>Apoyo Académico</t>
  </si>
  <si>
    <t>Bienestar y Asistencia Social</t>
  </si>
  <si>
    <t>Servicios Educacionales Complementarios</t>
  </si>
  <si>
    <t>Gestión de Recursos Humanos</t>
  </si>
  <si>
    <t>Estudios de Pre Inversión - Elaboración de Perfiles de Pre Inversión</t>
  </si>
  <si>
    <t>Mantenimiento y Operación de la Infraestructura</t>
  </si>
  <si>
    <r>
      <t xml:space="preserve">Mejoram. Servicio Laboratorios E.P. de Ingeniería Electrónica - </t>
    </r>
    <r>
      <rPr>
        <b/>
        <sz val="8"/>
        <rFont val="Arial"/>
        <family val="2"/>
      </rPr>
      <t>Construcción</t>
    </r>
  </si>
  <si>
    <r>
      <t xml:space="preserve">Mejoram. Servicio Laboratorios E.P. de Ingeniería Electrónica - </t>
    </r>
    <r>
      <rPr>
        <b/>
        <sz val="8"/>
        <rFont val="Arial"/>
        <family val="2"/>
      </rPr>
      <t>Equipamiento</t>
    </r>
  </si>
  <si>
    <r>
      <t xml:space="preserve">Recuperación del Servicio Académico y de Apoyo a la Investigación de Pre Grado en la Fac. de Ing. de Minas - </t>
    </r>
    <r>
      <rPr>
        <b/>
        <sz val="8"/>
        <rFont val="Arial"/>
        <family val="2"/>
      </rPr>
      <t>Equipamiento</t>
    </r>
  </si>
  <si>
    <r>
      <t xml:space="preserve">Mejoram. Servicio Formación Académica en la Fac.de Ing. Geológica y Metalúrgica </t>
    </r>
    <r>
      <rPr>
        <b/>
        <sz val="8"/>
        <rFont val="Arial"/>
        <family val="2"/>
      </rPr>
      <t>(Construcción)</t>
    </r>
  </si>
  <si>
    <r>
      <t xml:space="preserve">Mejorami.y Ampliac. Servicios Educativos e Investigación Ing de Sistemas </t>
    </r>
    <r>
      <rPr>
        <b/>
        <sz val="8"/>
        <rFont val="Arial"/>
        <family val="2"/>
      </rPr>
      <t>(Construcción)</t>
    </r>
  </si>
  <si>
    <r>
      <t xml:space="preserve">Mejorami.y Ampliac. Servicios Educativos e Investigación Ing de Sistemas </t>
    </r>
    <r>
      <rPr>
        <b/>
        <sz val="8"/>
        <rFont val="Arial"/>
        <family val="2"/>
      </rPr>
      <t>(Equipamiento)</t>
    </r>
  </si>
  <si>
    <t>EJECUCIÓN DE DEVENGADOS DEL AÑO 2020</t>
  </si>
  <si>
    <t>Información al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</si>
</sst>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justify" vertical="top" wrapText="1"/>
    </xf>
    <xf numFmtId="4" fontId="4" fillId="0" borderId="5" xfId="0" applyNumberFormat="1" applyFont="1" applyBorder="1"/>
    <xf numFmtId="4" fontId="8" fillId="0" borderId="5" xfId="0" applyNumberFormat="1" applyFont="1" applyBorder="1" applyAlignment="1">
      <alignment horizontal="right"/>
    </xf>
    <xf numFmtId="0" fontId="4" fillId="0" borderId="2" xfId="0" applyFont="1" applyBorder="1" applyAlignment="1"/>
    <xf numFmtId="0" fontId="4" fillId="0" borderId="5" xfId="0" applyFont="1" applyBorder="1" applyAlignment="1">
      <alignment vertical="justify"/>
    </xf>
    <xf numFmtId="4" fontId="8" fillId="0" borderId="5" xfId="0" applyNumberFormat="1" applyFont="1" applyBorder="1"/>
    <xf numFmtId="0" fontId="4" fillId="0" borderId="0" xfId="0" applyFont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/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A20" workbookViewId="0">
      <selection activeCell="A42" sqref="A42"/>
    </sheetView>
  </sheetViews>
  <sheetFormatPr baseColWidth="10" defaultRowHeight="14.4" x14ac:dyDescent="0.3"/>
  <cols>
    <col min="1" max="1" width="3.88671875" customWidth="1"/>
    <col min="2" max="2" width="47.33203125" customWidth="1"/>
    <col min="3" max="3" width="12.6640625" customWidth="1"/>
    <col min="4" max="4" width="12.33203125" customWidth="1"/>
    <col min="5" max="5" width="12.109375" customWidth="1"/>
    <col min="6" max="15" width="12" customWidth="1"/>
    <col min="16" max="16" width="12.6640625" bestFit="1" customWidth="1"/>
  </cols>
  <sheetData>
    <row r="1" spans="1:16" ht="17.399999999999999" x14ac:dyDescent="0.3">
      <c r="A1" s="15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3">
      <c r="A3" s="17" t="s">
        <v>27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3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x14ac:dyDescent="0.3">
      <c r="A5" s="19" t="s">
        <v>2</v>
      </c>
      <c r="B5" s="20"/>
      <c r="C5" s="1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28</v>
      </c>
      <c r="N5" s="2" t="s">
        <v>29</v>
      </c>
      <c r="O5" s="2" t="s">
        <v>30</v>
      </c>
      <c r="P5" s="3" t="s">
        <v>13</v>
      </c>
    </row>
    <row r="6" spans="1:16" x14ac:dyDescent="0.3">
      <c r="A6" s="4">
        <v>1</v>
      </c>
      <c r="B6" s="12" t="s">
        <v>44</v>
      </c>
      <c r="C6" s="5">
        <v>142374</v>
      </c>
      <c r="D6" s="5">
        <v>0</v>
      </c>
      <c r="E6" s="5">
        <v>1000</v>
      </c>
      <c r="F6" s="5">
        <v>0</v>
      </c>
      <c r="G6" s="5"/>
      <c r="H6" s="5"/>
      <c r="I6" s="5"/>
      <c r="J6" s="5"/>
      <c r="K6" s="5"/>
      <c r="L6" s="5"/>
      <c r="M6" s="5"/>
      <c r="N6" s="5"/>
      <c r="O6" s="5"/>
      <c r="P6" s="6">
        <f>SUM(D6:O6)</f>
        <v>1000</v>
      </c>
    </row>
    <row r="7" spans="1:16" x14ac:dyDescent="0.3">
      <c r="A7" s="4">
        <v>2</v>
      </c>
      <c r="B7" s="12" t="s">
        <v>46</v>
      </c>
      <c r="C7" s="5">
        <v>1776214</v>
      </c>
      <c r="D7" s="5">
        <v>104170.3</v>
      </c>
      <c r="E7" s="5">
        <v>87016.87</v>
      </c>
      <c r="F7" s="5">
        <v>45567.99</v>
      </c>
      <c r="G7" s="5"/>
      <c r="H7" s="5"/>
      <c r="I7" s="5"/>
      <c r="J7" s="5"/>
      <c r="K7" s="5"/>
      <c r="L7" s="5"/>
      <c r="M7" s="5"/>
      <c r="N7" s="5"/>
      <c r="O7" s="5"/>
      <c r="P7" s="6">
        <f t="shared" ref="P7:P38" si="0">SUM(D7:O7)</f>
        <v>236755.15999999997</v>
      </c>
    </row>
    <row r="8" spans="1:16" x14ac:dyDescent="0.3">
      <c r="A8" s="4">
        <v>3</v>
      </c>
      <c r="B8" s="12" t="s">
        <v>47</v>
      </c>
      <c r="C8" s="5">
        <v>2983042</v>
      </c>
      <c r="D8" s="5">
        <v>0</v>
      </c>
      <c r="E8" s="5">
        <v>5550.67</v>
      </c>
      <c r="F8" s="5">
        <v>2100.67</v>
      </c>
      <c r="G8" s="5"/>
      <c r="H8" s="5"/>
      <c r="I8" s="5"/>
      <c r="J8" s="5"/>
      <c r="K8" s="5"/>
      <c r="L8" s="5"/>
      <c r="M8" s="5"/>
      <c r="N8" s="5"/>
      <c r="O8" s="5"/>
      <c r="P8" s="6">
        <f t="shared" si="0"/>
        <v>7651.34</v>
      </c>
    </row>
    <row r="9" spans="1:16" ht="20.399999999999999" x14ac:dyDescent="0.3">
      <c r="A9" s="4">
        <v>4</v>
      </c>
      <c r="B9" s="8" t="s">
        <v>48</v>
      </c>
      <c r="C9" s="5">
        <v>1177126</v>
      </c>
      <c r="D9" s="5">
        <v>0</v>
      </c>
      <c r="E9" s="5">
        <v>2107.33</v>
      </c>
      <c r="F9" s="5">
        <v>933.33</v>
      </c>
      <c r="G9" s="5"/>
      <c r="H9" s="5"/>
      <c r="I9" s="5"/>
      <c r="J9" s="5"/>
      <c r="K9" s="5"/>
      <c r="L9" s="5"/>
      <c r="M9" s="5"/>
      <c r="N9" s="5"/>
      <c r="O9" s="5"/>
      <c r="P9" s="6">
        <f t="shared" si="0"/>
        <v>3040.66</v>
      </c>
    </row>
    <row r="10" spans="1:16" ht="20.399999999999999" x14ac:dyDescent="0.3">
      <c r="A10" s="4">
        <v>5</v>
      </c>
      <c r="B10" s="8" t="s">
        <v>49</v>
      </c>
      <c r="C10" s="5">
        <v>531679</v>
      </c>
      <c r="D10" s="5">
        <v>0</v>
      </c>
      <c r="E10" s="5">
        <v>19947</v>
      </c>
      <c r="F10" s="5">
        <v>33829.269999999997</v>
      </c>
      <c r="G10" s="5"/>
      <c r="H10" s="5"/>
      <c r="I10" s="5"/>
      <c r="J10" s="5"/>
      <c r="K10" s="5"/>
      <c r="L10" s="5"/>
      <c r="M10" s="5"/>
      <c r="N10" s="5"/>
      <c r="O10" s="5"/>
      <c r="P10" s="6">
        <f t="shared" si="0"/>
        <v>53776.27</v>
      </c>
    </row>
    <row r="11" spans="1:16" ht="20.399999999999999" x14ac:dyDescent="0.3">
      <c r="A11" s="4">
        <v>6</v>
      </c>
      <c r="B11" s="8" t="s">
        <v>50</v>
      </c>
      <c r="C11" s="5">
        <v>2006866</v>
      </c>
      <c r="D11" s="5">
        <v>154278.37</v>
      </c>
      <c r="E11" s="5">
        <v>135160.95000000001</v>
      </c>
      <c r="F11" s="5">
        <v>57648.58</v>
      </c>
      <c r="G11" s="5"/>
      <c r="H11" s="5"/>
      <c r="I11" s="5"/>
      <c r="J11" s="5"/>
      <c r="K11" s="5"/>
      <c r="L11" s="5"/>
      <c r="M11" s="5"/>
      <c r="N11" s="5"/>
      <c r="O11" s="5"/>
      <c r="P11" s="6">
        <f t="shared" si="0"/>
        <v>347087.9</v>
      </c>
    </row>
    <row r="12" spans="1:16" ht="20.399999999999999" x14ac:dyDescent="0.3">
      <c r="A12" s="4">
        <v>7</v>
      </c>
      <c r="B12" s="8" t="s">
        <v>51</v>
      </c>
      <c r="C12" s="5">
        <v>1064107</v>
      </c>
      <c r="D12" s="5">
        <v>0</v>
      </c>
      <c r="E12" s="5">
        <v>4142</v>
      </c>
      <c r="F12" s="5">
        <v>1866.66</v>
      </c>
      <c r="G12" s="5"/>
      <c r="H12" s="5"/>
      <c r="I12" s="5"/>
      <c r="J12" s="5"/>
      <c r="K12" s="5"/>
      <c r="L12" s="5"/>
      <c r="M12" s="5"/>
      <c r="N12" s="5"/>
      <c r="O12" s="5"/>
      <c r="P12" s="6">
        <f t="shared" si="0"/>
        <v>6008.66</v>
      </c>
    </row>
    <row r="13" spans="1:16" x14ac:dyDescent="0.3">
      <c r="A13" s="4">
        <v>8</v>
      </c>
      <c r="B13" s="11" t="s">
        <v>31</v>
      </c>
      <c r="C13" s="5">
        <v>11915442</v>
      </c>
      <c r="D13" s="5">
        <v>1157144.3</v>
      </c>
      <c r="E13" s="5">
        <v>968267.46</v>
      </c>
      <c r="F13" s="5">
        <v>968668.25</v>
      </c>
      <c r="G13" s="5"/>
      <c r="H13" s="5"/>
      <c r="I13" s="5"/>
      <c r="J13" s="5"/>
      <c r="K13" s="5"/>
      <c r="L13" s="5"/>
      <c r="M13" s="5"/>
      <c r="N13" s="5"/>
      <c r="O13" s="5"/>
      <c r="P13" s="6">
        <f t="shared" si="0"/>
        <v>3094080.01</v>
      </c>
    </row>
    <row r="14" spans="1:16" x14ac:dyDescent="0.3">
      <c r="A14" s="4">
        <v>9</v>
      </c>
      <c r="B14" s="11" t="s">
        <v>32</v>
      </c>
      <c r="C14" s="5">
        <v>20000</v>
      </c>
      <c r="D14" s="5">
        <v>0</v>
      </c>
      <c r="E14" s="5">
        <v>0</v>
      </c>
      <c r="F14" s="5">
        <v>0</v>
      </c>
      <c r="G14" s="5"/>
      <c r="H14" s="5"/>
      <c r="I14" s="5"/>
      <c r="J14" s="5"/>
      <c r="K14" s="5"/>
      <c r="L14" s="5"/>
      <c r="M14" s="5"/>
      <c r="N14" s="5"/>
      <c r="O14" s="5"/>
      <c r="P14" s="6">
        <f t="shared" si="0"/>
        <v>0</v>
      </c>
    </row>
    <row r="15" spans="1:16" x14ac:dyDescent="0.3">
      <c r="A15" s="4">
        <v>10</v>
      </c>
      <c r="B15" s="11" t="s">
        <v>33</v>
      </c>
      <c r="C15" s="5">
        <v>1595091</v>
      </c>
      <c r="D15" s="5">
        <v>0</v>
      </c>
      <c r="E15" s="5">
        <v>0</v>
      </c>
      <c r="F15" s="5">
        <v>3846.88</v>
      </c>
      <c r="G15" s="5"/>
      <c r="H15" s="5"/>
      <c r="I15" s="5"/>
      <c r="J15" s="5"/>
      <c r="K15" s="5"/>
      <c r="L15" s="5"/>
      <c r="M15" s="5"/>
      <c r="N15" s="5"/>
      <c r="O15" s="5"/>
      <c r="P15" s="6">
        <f t="shared" si="0"/>
        <v>3846.88</v>
      </c>
    </row>
    <row r="16" spans="1:16" x14ac:dyDescent="0.3">
      <c r="A16" s="4">
        <v>11</v>
      </c>
      <c r="B16" s="11" t="s">
        <v>34</v>
      </c>
      <c r="C16" s="5">
        <v>18563</v>
      </c>
      <c r="D16" s="5">
        <v>0</v>
      </c>
      <c r="E16" s="5">
        <v>0</v>
      </c>
      <c r="F16" s="5">
        <v>0</v>
      </c>
      <c r="G16" s="5"/>
      <c r="H16" s="5"/>
      <c r="I16" s="5"/>
      <c r="J16" s="5"/>
      <c r="K16" s="5"/>
      <c r="L16" s="5"/>
      <c r="M16" s="5"/>
      <c r="N16" s="5"/>
      <c r="O16" s="5"/>
      <c r="P16" s="6">
        <f t="shared" si="0"/>
        <v>0</v>
      </c>
    </row>
    <row r="17" spans="1:16" x14ac:dyDescent="0.3">
      <c r="A17" s="4">
        <v>13</v>
      </c>
      <c r="B17" s="11" t="s">
        <v>35</v>
      </c>
      <c r="C17" s="5">
        <v>81586838</v>
      </c>
      <c r="D17" s="5">
        <v>5685961.5499999998</v>
      </c>
      <c r="E17" s="5">
        <v>4443515.43</v>
      </c>
      <c r="F17" s="5">
        <v>4704507.78</v>
      </c>
      <c r="G17" s="5"/>
      <c r="H17" s="5"/>
      <c r="I17" s="5"/>
      <c r="J17" s="5"/>
      <c r="K17" s="5"/>
      <c r="L17" s="5"/>
      <c r="M17" s="5"/>
      <c r="N17" s="5"/>
      <c r="O17" s="5"/>
      <c r="P17" s="6">
        <f t="shared" si="0"/>
        <v>14833984.760000002</v>
      </c>
    </row>
    <row r="18" spans="1:16" x14ac:dyDescent="0.3">
      <c r="A18" s="4">
        <v>14</v>
      </c>
      <c r="B18" s="11" t="s">
        <v>36</v>
      </c>
      <c r="C18" s="5">
        <v>70000</v>
      </c>
      <c r="D18" s="5">
        <v>0</v>
      </c>
      <c r="E18" s="5">
        <v>0</v>
      </c>
      <c r="F18" s="5">
        <v>0</v>
      </c>
      <c r="G18" s="5"/>
      <c r="H18" s="5"/>
      <c r="I18" s="5"/>
      <c r="J18" s="5"/>
      <c r="K18" s="5"/>
      <c r="L18" s="5"/>
      <c r="M18" s="5"/>
      <c r="N18" s="5"/>
      <c r="O18" s="5"/>
      <c r="P18" s="6">
        <f t="shared" si="0"/>
        <v>0</v>
      </c>
    </row>
    <row r="19" spans="1:16" x14ac:dyDescent="0.3">
      <c r="A19" s="4">
        <v>15</v>
      </c>
      <c r="B19" s="11" t="s">
        <v>37</v>
      </c>
      <c r="C19" s="5">
        <v>70000</v>
      </c>
      <c r="D19" s="5">
        <v>0</v>
      </c>
      <c r="E19" s="5">
        <v>0</v>
      </c>
      <c r="F19" s="5">
        <v>0</v>
      </c>
      <c r="G19" s="5"/>
      <c r="H19" s="5"/>
      <c r="I19" s="5"/>
      <c r="J19" s="5"/>
      <c r="K19" s="5"/>
      <c r="L19" s="5"/>
      <c r="M19" s="5"/>
      <c r="N19" s="5"/>
      <c r="O19" s="5"/>
      <c r="P19" s="6">
        <f t="shared" si="0"/>
        <v>0</v>
      </c>
    </row>
    <row r="20" spans="1:16" x14ac:dyDescent="0.3">
      <c r="A20" s="4">
        <v>16</v>
      </c>
      <c r="B20" s="11" t="s">
        <v>38</v>
      </c>
      <c r="C20" s="5">
        <v>390000</v>
      </c>
      <c r="D20" s="5">
        <v>0</v>
      </c>
      <c r="E20" s="5">
        <v>0</v>
      </c>
      <c r="F20" s="5">
        <v>0</v>
      </c>
      <c r="G20" s="5"/>
      <c r="H20" s="5"/>
      <c r="I20" s="5"/>
      <c r="J20" s="5"/>
      <c r="K20" s="5"/>
      <c r="L20" s="5"/>
      <c r="M20" s="5"/>
      <c r="N20" s="5"/>
      <c r="O20" s="5"/>
      <c r="P20" s="6">
        <f t="shared" si="0"/>
        <v>0</v>
      </c>
    </row>
    <row r="21" spans="1:16" x14ac:dyDescent="0.3">
      <c r="A21" s="4">
        <v>17</v>
      </c>
      <c r="B21" s="11" t="s">
        <v>39</v>
      </c>
      <c r="C21" s="5">
        <v>656353</v>
      </c>
      <c r="D21" s="5">
        <v>24271.96</v>
      </c>
      <c r="E21" s="5">
        <v>22671.96</v>
      </c>
      <c r="F21" s="5">
        <v>25013.96</v>
      </c>
      <c r="G21" s="5"/>
      <c r="H21" s="5"/>
      <c r="I21" s="5"/>
      <c r="J21" s="5"/>
      <c r="K21" s="5"/>
      <c r="L21" s="5"/>
      <c r="M21" s="5"/>
      <c r="N21" s="5"/>
      <c r="O21" s="5"/>
      <c r="P21" s="6">
        <f t="shared" si="0"/>
        <v>71957.88</v>
      </c>
    </row>
    <row r="22" spans="1:16" x14ac:dyDescent="0.3">
      <c r="A22" s="4">
        <v>18</v>
      </c>
      <c r="B22" s="11" t="s">
        <v>40</v>
      </c>
      <c r="C22" s="5">
        <v>90000</v>
      </c>
      <c r="D22" s="5">
        <v>0</v>
      </c>
      <c r="E22" s="5">
        <v>0</v>
      </c>
      <c r="F22" s="5">
        <v>0</v>
      </c>
      <c r="G22" s="5"/>
      <c r="H22" s="5"/>
      <c r="I22" s="5"/>
      <c r="J22" s="5"/>
      <c r="K22" s="5"/>
      <c r="L22" s="5"/>
      <c r="M22" s="5"/>
      <c r="N22" s="5"/>
      <c r="O22" s="5"/>
      <c r="P22" s="6">
        <f t="shared" si="0"/>
        <v>0</v>
      </c>
    </row>
    <row r="23" spans="1:16" x14ac:dyDescent="0.3">
      <c r="A23" s="4">
        <v>19</v>
      </c>
      <c r="B23" s="11" t="s">
        <v>41</v>
      </c>
      <c r="C23" s="5">
        <v>6189025</v>
      </c>
      <c r="D23" s="5">
        <v>216551.06</v>
      </c>
      <c r="E23" s="5">
        <v>176609.47</v>
      </c>
      <c r="F23" s="5">
        <v>183174.82</v>
      </c>
      <c r="G23" s="5"/>
      <c r="H23" s="5"/>
      <c r="I23" s="5"/>
      <c r="J23" s="5"/>
      <c r="K23" s="5"/>
      <c r="L23" s="5"/>
      <c r="M23" s="5"/>
      <c r="N23" s="5"/>
      <c r="O23" s="5"/>
      <c r="P23" s="6">
        <f t="shared" si="0"/>
        <v>576335.35000000009</v>
      </c>
    </row>
    <row r="24" spans="1:16" x14ac:dyDescent="0.3">
      <c r="A24" s="4">
        <v>20</v>
      </c>
      <c r="B24" s="11" t="s">
        <v>42</v>
      </c>
      <c r="C24" s="5">
        <v>280700</v>
      </c>
      <c r="D24" s="5">
        <v>137.5</v>
      </c>
      <c r="E24" s="5">
        <v>68.7</v>
      </c>
      <c r="F24" s="5">
        <v>0</v>
      </c>
      <c r="G24" s="5"/>
      <c r="H24" s="5"/>
      <c r="I24" s="5"/>
      <c r="J24" s="5"/>
      <c r="K24" s="5"/>
      <c r="L24" s="5"/>
      <c r="M24" s="5"/>
      <c r="N24" s="5"/>
      <c r="O24" s="5"/>
      <c r="P24" s="6">
        <f t="shared" si="0"/>
        <v>206.2</v>
      </c>
    </row>
    <row r="25" spans="1:16" x14ac:dyDescent="0.3">
      <c r="A25" s="4">
        <v>21</v>
      </c>
      <c r="B25" s="11" t="s">
        <v>45</v>
      </c>
      <c r="C25" s="5">
        <v>541251</v>
      </c>
      <c r="D25" s="5">
        <v>7000</v>
      </c>
      <c r="E25" s="5">
        <v>28717</v>
      </c>
      <c r="F25" s="5">
        <v>7000</v>
      </c>
      <c r="G25" s="5"/>
      <c r="H25" s="5"/>
      <c r="I25" s="5"/>
      <c r="J25" s="5"/>
      <c r="K25" s="5"/>
      <c r="L25" s="5"/>
      <c r="M25" s="5"/>
      <c r="N25" s="5"/>
      <c r="O25" s="5"/>
      <c r="P25" s="6">
        <f t="shared" si="0"/>
        <v>42717</v>
      </c>
    </row>
    <row r="26" spans="1:16" x14ac:dyDescent="0.3">
      <c r="A26" s="4">
        <v>24</v>
      </c>
      <c r="B26" s="7" t="s">
        <v>14</v>
      </c>
      <c r="C26" s="5">
        <v>808065</v>
      </c>
      <c r="D26" s="5">
        <v>69094.11</v>
      </c>
      <c r="E26" s="5">
        <v>69769.820000000007</v>
      </c>
      <c r="F26" s="5">
        <v>55889.84</v>
      </c>
      <c r="G26" s="5"/>
      <c r="H26" s="5"/>
      <c r="I26" s="5"/>
      <c r="J26" s="5"/>
      <c r="K26" s="5"/>
      <c r="L26" s="5"/>
      <c r="M26" s="5"/>
      <c r="N26" s="5"/>
      <c r="O26" s="5"/>
      <c r="P26" s="6">
        <f t="shared" si="0"/>
        <v>194753.77</v>
      </c>
    </row>
    <row r="27" spans="1:16" x14ac:dyDescent="0.3">
      <c r="A27" s="4">
        <v>25</v>
      </c>
      <c r="B27" s="7" t="s">
        <v>15</v>
      </c>
      <c r="C27" s="5">
        <v>1704999</v>
      </c>
      <c r="D27" s="5">
        <v>82789.429999999993</v>
      </c>
      <c r="E27" s="5">
        <v>87623.52</v>
      </c>
      <c r="F27" s="5">
        <v>111910.01</v>
      </c>
      <c r="G27" s="5"/>
      <c r="H27" s="5"/>
      <c r="I27" s="5"/>
      <c r="J27" s="5"/>
      <c r="K27" s="5"/>
      <c r="L27" s="5"/>
      <c r="M27" s="5"/>
      <c r="N27" s="5"/>
      <c r="O27" s="5"/>
      <c r="P27" s="6">
        <f t="shared" si="0"/>
        <v>282322.96000000002</v>
      </c>
    </row>
    <row r="28" spans="1:16" x14ac:dyDescent="0.3">
      <c r="A28" s="4">
        <v>26</v>
      </c>
      <c r="B28" s="7" t="s">
        <v>16</v>
      </c>
      <c r="C28" s="5">
        <v>8348335</v>
      </c>
      <c r="D28" s="5">
        <v>426217.8</v>
      </c>
      <c r="E28" s="5">
        <v>450155.31</v>
      </c>
      <c r="F28" s="5">
        <v>400871.23</v>
      </c>
      <c r="G28" s="5"/>
      <c r="H28" s="5"/>
      <c r="I28" s="5"/>
      <c r="J28" s="5"/>
      <c r="K28" s="5"/>
      <c r="L28" s="5"/>
      <c r="M28" s="5"/>
      <c r="N28" s="5"/>
      <c r="O28" s="5"/>
      <c r="P28" s="6">
        <f t="shared" si="0"/>
        <v>1277244.3399999999</v>
      </c>
    </row>
    <row r="29" spans="1:16" x14ac:dyDescent="0.3">
      <c r="A29" s="4">
        <v>27</v>
      </c>
      <c r="B29" s="7" t="s">
        <v>17</v>
      </c>
      <c r="C29" s="5">
        <v>222664</v>
      </c>
      <c r="D29" s="5">
        <v>14899.62</v>
      </c>
      <c r="E29" s="5">
        <v>16400.59</v>
      </c>
      <c r="F29" s="5">
        <v>13364.89</v>
      </c>
      <c r="G29" s="5"/>
      <c r="H29" s="5"/>
      <c r="I29" s="5"/>
      <c r="J29" s="5"/>
      <c r="K29" s="5"/>
      <c r="L29" s="5"/>
      <c r="M29" s="5"/>
      <c r="N29" s="5"/>
      <c r="O29" s="5"/>
      <c r="P29" s="6">
        <f t="shared" si="0"/>
        <v>44665.1</v>
      </c>
    </row>
    <row r="30" spans="1:16" x14ac:dyDescent="0.3">
      <c r="A30" s="4">
        <v>28</v>
      </c>
      <c r="B30" s="7" t="s">
        <v>43</v>
      </c>
      <c r="C30" s="5">
        <v>1975617</v>
      </c>
      <c r="D30" s="5">
        <v>199274.38</v>
      </c>
      <c r="E30" s="5">
        <v>171016.57</v>
      </c>
      <c r="F30" s="5">
        <v>212749.36</v>
      </c>
      <c r="G30" s="5"/>
      <c r="H30" s="5"/>
      <c r="I30" s="5"/>
      <c r="J30" s="5"/>
      <c r="K30" s="5"/>
      <c r="L30" s="5"/>
      <c r="M30" s="5"/>
      <c r="N30" s="5"/>
      <c r="O30" s="5"/>
      <c r="P30" s="6">
        <f t="shared" si="0"/>
        <v>583040.31000000006</v>
      </c>
    </row>
    <row r="31" spans="1:16" x14ac:dyDescent="0.3">
      <c r="A31" s="4">
        <v>29</v>
      </c>
      <c r="B31" s="7" t="s">
        <v>18</v>
      </c>
      <c r="C31" s="5">
        <v>322298</v>
      </c>
      <c r="D31" s="5">
        <v>12410.76</v>
      </c>
      <c r="E31" s="5">
        <v>10550.96</v>
      </c>
      <c r="F31" s="5">
        <v>11154.96</v>
      </c>
      <c r="G31" s="5"/>
      <c r="H31" s="5"/>
      <c r="I31" s="5"/>
      <c r="J31" s="5"/>
      <c r="K31" s="5"/>
      <c r="L31" s="5"/>
      <c r="M31" s="5"/>
      <c r="N31" s="5"/>
      <c r="O31" s="5"/>
      <c r="P31" s="6">
        <f t="shared" si="0"/>
        <v>34116.68</v>
      </c>
    </row>
    <row r="32" spans="1:16" x14ac:dyDescent="0.3">
      <c r="A32" s="4">
        <v>30</v>
      </c>
      <c r="B32" s="7" t="s">
        <v>19</v>
      </c>
      <c r="C32" s="5">
        <v>1383600</v>
      </c>
      <c r="D32" s="5">
        <v>109951</v>
      </c>
      <c r="E32" s="5">
        <v>96489</v>
      </c>
      <c r="F32" s="5">
        <v>100951</v>
      </c>
      <c r="G32" s="5"/>
      <c r="H32" s="5"/>
      <c r="I32" s="5"/>
      <c r="J32" s="5"/>
      <c r="K32" s="5"/>
      <c r="L32" s="5"/>
      <c r="M32" s="5"/>
      <c r="N32" s="5"/>
      <c r="O32" s="5"/>
      <c r="P32" s="6">
        <f t="shared" si="0"/>
        <v>307391</v>
      </c>
    </row>
    <row r="33" spans="1:16" x14ac:dyDescent="0.3">
      <c r="A33" s="4">
        <v>32</v>
      </c>
      <c r="B33" s="7" t="s">
        <v>20</v>
      </c>
      <c r="C33" s="5">
        <v>62572</v>
      </c>
      <c r="D33" s="5">
        <v>270.2</v>
      </c>
      <c r="E33" s="5">
        <v>1279.2</v>
      </c>
      <c r="F33" s="5">
        <v>0</v>
      </c>
      <c r="G33" s="5"/>
      <c r="H33" s="5"/>
      <c r="I33" s="5"/>
      <c r="J33" s="5"/>
      <c r="K33" s="5"/>
      <c r="L33" s="5"/>
      <c r="M33" s="5"/>
      <c r="N33" s="5"/>
      <c r="O33" s="5"/>
      <c r="P33" s="6">
        <f t="shared" si="0"/>
        <v>1549.4</v>
      </c>
    </row>
    <row r="34" spans="1:16" x14ac:dyDescent="0.3">
      <c r="A34" s="4">
        <v>33</v>
      </c>
      <c r="B34" s="7" t="s">
        <v>21</v>
      </c>
      <c r="C34" s="5">
        <v>9410660</v>
      </c>
      <c r="D34" s="5">
        <v>852054.82</v>
      </c>
      <c r="E34" s="5">
        <v>733375</v>
      </c>
      <c r="F34" s="5">
        <v>753785</v>
      </c>
      <c r="G34" s="5"/>
      <c r="H34" s="5"/>
      <c r="I34" s="5"/>
      <c r="J34" s="5"/>
      <c r="K34" s="5"/>
      <c r="L34" s="5"/>
      <c r="M34" s="5"/>
      <c r="N34" s="5"/>
      <c r="O34" s="5"/>
      <c r="P34" s="6">
        <f t="shared" si="0"/>
        <v>2339214.8199999998</v>
      </c>
    </row>
    <row r="35" spans="1:16" x14ac:dyDescent="0.3">
      <c r="A35" s="4">
        <v>38</v>
      </c>
      <c r="B35" s="7" t="s">
        <v>22</v>
      </c>
      <c r="C35" s="5">
        <v>205400</v>
      </c>
      <c r="D35" s="5">
        <v>0</v>
      </c>
      <c r="E35" s="5">
        <v>0</v>
      </c>
      <c r="F35" s="5">
        <v>0</v>
      </c>
      <c r="G35" s="5"/>
      <c r="H35" s="5"/>
      <c r="I35" s="5"/>
      <c r="J35" s="5"/>
      <c r="K35" s="5"/>
      <c r="L35" s="5"/>
      <c r="M35" s="5"/>
      <c r="N35" s="5"/>
      <c r="O35" s="5"/>
      <c r="P35" s="6">
        <f t="shared" si="0"/>
        <v>0</v>
      </c>
    </row>
    <row r="36" spans="1:16" x14ac:dyDescent="0.3">
      <c r="A36" s="4">
        <v>40</v>
      </c>
      <c r="B36" s="7" t="s">
        <v>23</v>
      </c>
      <c r="C36" s="5">
        <v>19562</v>
      </c>
      <c r="D36" s="5">
        <v>0</v>
      </c>
      <c r="E36" s="5">
        <v>0</v>
      </c>
      <c r="F36" s="5">
        <v>0</v>
      </c>
      <c r="G36" s="5"/>
      <c r="H36" s="5"/>
      <c r="I36" s="5"/>
      <c r="J36" s="5"/>
      <c r="K36" s="5"/>
      <c r="L36" s="5"/>
      <c r="M36" s="5"/>
      <c r="N36" s="5"/>
      <c r="O36" s="5"/>
      <c r="P36" s="6">
        <f t="shared" si="0"/>
        <v>0</v>
      </c>
    </row>
    <row r="37" spans="1:16" x14ac:dyDescent="0.3">
      <c r="A37" s="4">
        <v>42</v>
      </c>
      <c r="B37" s="7" t="s">
        <v>24</v>
      </c>
      <c r="C37" s="5">
        <v>107000</v>
      </c>
      <c r="D37" s="5">
        <v>2000</v>
      </c>
      <c r="E37" s="5">
        <v>1180</v>
      </c>
      <c r="F37" s="5">
        <v>1000</v>
      </c>
      <c r="G37" s="5"/>
      <c r="H37" s="5"/>
      <c r="I37" s="5"/>
      <c r="J37" s="5"/>
      <c r="K37" s="5"/>
      <c r="L37" s="5"/>
      <c r="M37" s="5"/>
      <c r="N37" s="5"/>
      <c r="O37" s="5"/>
      <c r="P37" s="6">
        <f t="shared" si="0"/>
        <v>4180</v>
      </c>
    </row>
    <row r="38" spans="1:16" x14ac:dyDescent="0.3">
      <c r="A38" s="4">
        <v>43</v>
      </c>
      <c r="B38" s="7" t="s">
        <v>25</v>
      </c>
      <c r="C38" s="5">
        <v>2089405</v>
      </c>
      <c r="D38" s="5">
        <v>0</v>
      </c>
      <c r="E38" s="5">
        <v>0</v>
      </c>
      <c r="F38" s="5">
        <v>0</v>
      </c>
      <c r="G38" s="5"/>
      <c r="H38" s="5"/>
      <c r="I38" s="5"/>
      <c r="J38" s="5"/>
      <c r="K38" s="5"/>
      <c r="L38" s="5"/>
      <c r="M38" s="5"/>
      <c r="N38" s="5"/>
      <c r="O38" s="5"/>
      <c r="P38" s="6">
        <f t="shared" si="0"/>
        <v>0</v>
      </c>
    </row>
    <row r="39" spans="1:16" ht="15" customHeight="1" x14ac:dyDescent="0.3">
      <c r="A39" s="13" t="s">
        <v>13</v>
      </c>
      <c r="B39" s="14"/>
      <c r="C39" s="9">
        <f t="shared" ref="C39:P39" si="1">SUM(C6:C38)</f>
        <v>139764848</v>
      </c>
      <c r="D39" s="9">
        <f t="shared" si="1"/>
        <v>9118477.1599999983</v>
      </c>
      <c r="E39" s="9">
        <f t="shared" si="1"/>
        <v>7532614.8099999996</v>
      </c>
      <c r="F39" s="9">
        <f t="shared" si="1"/>
        <v>7695834.4799999995</v>
      </c>
      <c r="G39" s="9">
        <f t="shared" si="1"/>
        <v>0</v>
      </c>
      <c r="H39" s="9">
        <f t="shared" si="1"/>
        <v>0</v>
      </c>
      <c r="I39" s="9">
        <f t="shared" si="1"/>
        <v>0</v>
      </c>
      <c r="J39" s="9">
        <f t="shared" si="1"/>
        <v>0</v>
      </c>
      <c r="K39" s="9">
        <f t="shared" si="1"/>
        <v>0</v>
      </c>
      <c r="L39" s="9">
        <f t="shared" si="1"/>
        <v>0</v>
      </c>
      <c r="M39" s="9">
        <f t="shared" si="1"/>
        <v>0</v>
      </c>
      <c r="N39" s="9">
        <f t="shared" si="1"/>
        <v>0</v>
      </c>
      <c r="O39" s="9">
        <f t="shared" si="1"/>
        <v>0</v>
      </c>
      <c r="P39" s="9">
        <f t="shared" si="1"/>
        <v>24346926.449999999</v>
      </c>
    </row>
    <row r="40" spans="1:16" x14ac:dyDescent="0.3">
      <c r="A40" s="10" t="s">
        <v>26</v>
      </c>
    </row>
    <row r="41" spans="1:16" x14ac:dyDescent="0.3">
      <c r="A41" s="10" t="s">
        <v>53</v>
      </c>
    </row>
  </sheetData>
  <mergeCells count="6">
    <mergeCell ref="A39:B39"/>
    <mergeCell ref="A1:P1"/>
    <mergeCell ref="A2:P2"/>
    <mergeCell ref="A3:P3"/>
    <mergeCell ref="A4:P4"/>
    <mergeCell ref="A5:B5"/>
  </mergeCells>
  <pageMargins left="0.70866141732283472" right="0.59055118110236227" top="1.3385826771653544" bottom="0.74803149606299213" header="0.31496062992125984" footer="0.31496062992125984"/>
  <pageSetup paperSize="9" scale="62" orientation="landscape" r:id="rId1"/>
  <headerFooter>
    <oddHeader>&amp;L          Universidad Nacional del Altiplano
Oficina General de Planificación y Desarrollo
                 Oficina de Presupuesto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</dc:creator>
  <cp:lastModifiedBy>OMAR</cp:lastModifiedBy>
  <cp:lastPrinted>2017-07-14T14:55:20Z</cp:lastPrinted>
  <dcterms:created xsi:type="dcterms:W3CDTF">2016-08-17T14:29:16Z</dcterms:created>
  <dcterms:modified xsi:type="dcterms:W3CDTF">2020-04-16T15:27:13Z</dcterms:modified>
</cp:coreProperties>
</file>